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report" sheetId="1" r:id="rId1"/>
  </sheets>
  <definedNames>
    <definedName name="APPT" localSheetId="0">report!$A$19</definedName>
    <definedName name="FIO" localSheetId="0">report!$G$19</definedName>
    <definedName name="LAST_CELL" localSheetId="0">report!$K$38</definedName>
    <definedName name="SIGN" localSheetId="0">report!$A$19:$I$20</definedName>
  </definedNames>
  <calcPr calcId="125725"/>
</workbook>
</file>

<file path=xl/calcChain.xml><?xml version="1.0" encoding="utf-8"?>
<calcChain xmlns="http://schemas.openxmlformats.org/spreadsheetml/2006/main">
  <c r="E32" i="1"/>
  <c r="E31"/>
  <c r="E20"/>
  <c r="E21"/>
  <c r="E22"/>
  <c r="E23"/>
  <c r="E24"/>
  <c r="E25"/>
  <c r="E19"/>
  <c r="E16"/>
  <c r="E14"/>
</calcChain>
</file>

<file path=xl/sharedStrings.xml><?xml version="1.0" encoding="utf-8"?>
<sst xmlns="http://schemas.openxmlformats.org/spreadsheetml/2006/main" count="68" uniqueCount="51">
  <si>
    <t>(наименование органа, исполняющего бюджет)</t>
  </si>
  <si>
    <t>Финансовое управление администрации Тюхтетского района Красноярского края</t>
  </si>
  <si>
    <t>Операции организаций</t>
  </si>
  <si>
    <t>на 01.01.2021 г.</t>
  </si>
  <si>
    <t>Организация: муниципальное бюджетное дошкольное образовательное учреждение детский сад комбинированного вида "Солнышко"</t>
  </si>
  <si>
    <t>Тип организации: Бюджетное и Автономное</t>
  </si>
  <si>
    <t>Единица измерения руб.</t>
  </si>
  <si>
    <t>КВР</t>
  </si>
  <si>
    <t>КОСГУ</t>
  </si>
  <si>
    <t>Поступления - План с изменениями 2020</t>
  </si>
  <si>
    <t>Выплаты - План с изменениями 2020</t>
  </si>
  <si>
    <t>000</t>
  </si>
  <si>
    <t>131</t>
  </si>
  <si>
    <t>152</t>
  </si>
  <si>
    <t>162</t>
  </si>
  <si>
    <t>111</t>
  </si>
  <si>
    <t>211</t>
  </si>
  <si>
    <t>266</t>
  </si>
  <si>
    <t>112</t>
  </si>
  <si>
    <t>212</t>
  </si>
  <si>
    <t>226</t>
  </si>
  <si>
    <t>119</t>
  </si>
  <si>
    <t>213</t>
  </si>
  <si>
    <t>244</t>
  </si>
  <si>
    <t>221</t>
  </si>
  <si>
    <t>223</t>
  </si>
  <si>
    <t>225</t>
  </si>
  <si>
    <t>310</t>
  </si>
  <si>
    <t>341</t>
  </si>
  <si>
    <t>342</t>
  </si>
  <si>
    <t>343</t>
  </si>
  <si>
    <t>344</t>
  </si>
  <si>
    <t>345</t>
  </si>
  <si>
    <t>346</t>
  </si>
  <si>
    <t>852</t>
  </si>
  <si>
    <t>291</t>
  </si>
  <si>
    <t>853</t>
  </si>
  <si>
    <t>295</t>
  </si>
  <si>
    <t>Итого</t>
  </si>
  <si>
    <t xml:space="preserve">фонд оплаты труда </t>
  </si>
  <si>
    <t>Иные выплаты персоналу учреждений, за исключением фонда оплаты труда</t>
  </si>
  <si>
    <t>итого</t>
  </si>
  <si>
    <t>Начисления на выплаты по оплате труда</t>
  </si>
  <si>
    <t>услуги связи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</si>
  <si>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</si>
  <si>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</si>
  <si>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</si>
  <si>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</si>
  <si>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</si>
  <si>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Уплата прочих налогов, сборов</t>
  </si>
  <si>
    <t>Уплата иных платежей</t>
  </si>
</sst>
</file>

<file path=xl/styles.xml><?xml version="1.0" encoding="utf-8"?>
<styleSheet xmlns="http://schemas.openxmlformats.org/spreadsheetml/2006/main">
  <numFmts count="1">
    <numFmt numFmtId="172" formatCode="dd/mm/yyyy\ hh:mm"/>
  </numFmts>
  <fonts count="10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sz val="10"/>
      <name val="Arial"/>
      <family val="2"/>
      <charset val="204"/>
    </font>
    <font>
      <b/>
      <sz val="8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72" fontId="3" fillId="0" borderId="0" xfId="0" applyNumberFormat="1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center"/>
    </xf>
    <xf numFmtId="4" fontId="7" fillId="0" borderId="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7" fillId="0" borderId="7" xfId="0" applyNumberFormat="1" applyFont="1" applyBorder="1" applyAlignment="1" applyProtection="1">
      <alignment horizontal="right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8" fillId="4" borderId="0" xfId="0" applyFont="1" applyFill="1" applyAlignment="1">
      <alignment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" fontId="9" fillId="2" borderId="6" xfId="0" applyNumberFormat="1" applyFont="1" applyFill="1" applyBorder="1" applyAlignment="1" applyProtection="1">
      <alignment horizontal="center" vertical="center" wrapText="1"/>
    </xf>
    <xf numFmtId="4" fontId="9" fillId="2" borderId="8" xfId="0" applyNumberFormat="1" applyFont="1" applyFill="1" applyBorder="1" applyAlignment="1" applyProtection="1">
      <alignment horizontal="center" vertical="center" wrapText="1"/>
    </xf>
    <xf numFmtId="4" fontId="9" fillId="3" borderId="6" xfId="0" applyNumberFormat="1" applyFont="1" applyFill="1" applyBorder="1" applyAlignment="1" applyProtection="1">
      <alignment horizontal="center" vertical="center" wrapText="1"/>
    </xf>
    <xf numFmtId="4" fontId="9" fillId="3" borderId="9" xfId="0" applyNumberFormat="1" applyFont="1" applyFill="1" applyBorder="1" applyAlignment="1" applyProtection="1">
      <alignment horizontal="center" vertical="center" wrapText="1"/>
    </xf>
    <xf numFmtId="4" fontId="9" fillId="3" borderId="8" xfId="0" applyNumberFormat="1" applyFont="1" applyFill="1" applyBorder="1" applyAlignment="1" applyProtection="1">
      <alignment horizontal="center" vertical="center" wrapText="1"/>
    </xf>
    <xf numFmtId="4" fontId="9" fillId="4" borderId="3" xfId="0" applyNumberFormat="1" applyFont="1" applyFill="1" applyBorder="1" applyAlignment="1" applyProtection="1">
      <alignment horizontal="center" vertical="center" wrapText="1"/>
    </xf>
    <xf numFmtId="49" fontId="5" fillId="5" borderId="3" xfId="0" applyNumberFormat="1" applyFont="1" applyFill="1" applyBorder="1" applyAlignment="1" applyProtection="1">
      <alignment horizontal="center" vertical="center" wrapText="1"/>
    </xf>
    <xf numFmtId="4" fontId="5" fillId="5" borderId="3" xfId="0" applyNumberFormat="1" applyFont="1" applyFill="1" applyBorder="1" applyAlignment="1" applyProtection="1">
      <alignment horizontal="right" vertical="center" wrapText="1"/>
    </xf>
    <xf numFmtId="4" fontId="9" fillId="5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/>
    <xf numFmtId="49" fontId="5" fillId="6" borderId="3" xfId="0" applyNumberFormat="1" applyFont="1" applyFill="1" applyBorder="1" applyAlignment="1" applyProtection="1">
      <alignment horizontal="center" vertical="center" wrapText="1"/>
    </xf>
    <xf numFmtId="4" fontId="5" fillId="6" borderId="3" xfId="0" applyNumberFormat="1" applyFont="1" applyFill="1" applyBorder="1" applyAlignment="1" applyProtection="1">
      <alignment horizontal="right" vertical="center" wrapText="1"/>
    </xf>
    <xf numFmtId="4" fontId="9" fillId="6" borderId="3" xfId="0" applyNumberFormat="1" applyFont="1" applyFill="1" applyBorder="1" applyAlignment="1" applyProtection="1">
      <alignment horizontal="center" vertical="center" wrapText="1"/>
    </xf>
    <xf numFmtId="49" fontId="5" fillId="7" borderId="3" xfId="0" applyNumberFormat="1" applyFont="1" applyFill="1" applyBorder="1" applyAlignment="1" applyProtection="1">
      <alignment horizontal="center" vertical="center" wrapText="1"/>
    </xf>
    <xf numFmtId="4" fontId="5" fillId="7" borderId="3" xfId="0" applyNumberFormat="1" applyFont="1" applyFill="1" applyBorder="1" applyAlignment="1" applyProtection="1">
      <alignment horizontal="right" vertical="center" wrapText="1"/>
    </xf>
    <xf numFmtId="4" fontId="9" fillId="7" borderId="3" xfId="0" applyNumberFormat="1" applyFont="1" applyFill="1" applyBorder="1" applyAlignment="1" applyProtection="1">
      <alignment horizontal="center" vertical="center" wrapText="1"/>
    </xf>
    <xf numFmtId="49" fontId="5" fillId="8" borderId="3" xfId="0" applyNumberFormat="1" applyFont="1" applyFill="1" applyBorder="1" applyAlignment="1" applyProtection="1">
      <alignment horizontal="center" vertical="center" wrapText="1"/>
    </xf>
    <xf numFmtId="4" fontId="5" fillId="8" borderId="3" xfId="0" applyNumberFormat="1" applyFont="1" applyFill="1" applyBorder="1" applyAlignment="1" applyProtection="1">
      <alignment horizontal="right" vertical="center" wrapText="1"/>
    </xf>
    <xf numFmtId="4" fontId="9" fillId="8" borderId="3" xfId="0" applyNumberFormat="1" applyFont="1" applyFill="1" applyBorder="1" applyAlignment="1" applyProtection="1">
      <alignment horizontal="center" vertical="center" wrapText="1"/>
    </xf>
    <xf numFmtId="0" fontId="8" fillId="8" borderId="3" xfId="0" applyFont="1" applyFill="1" applyBorder="1"/>
    <xf numFmtId="49" fontId="5" fillId="9" borderId="3" xfId="0" applyNumberFormat="1" applyFont="1" applyFill="1" applyBorder="1" applyAlignment="1" applyProtection="1">
      <alignment horizontal="center" vertical="center" wrapText="1"/>
    </xf>
    <xf numFmtId="4" fontId="5" fillId="9" borderId="3" xfId="0" applyNumberFormat="1" applyFont="1" applyFill="1" applyBorder="1" applyAlignment="1" applyProtection="1">
      <alignment horizontal="right" vertical="center" wrapText="1"/>
    </xf>
    <xf numFmtId="4" fontId="9" fillId="9" borderId="3" xfId="0" applyNumberFormat="1" applyFont="1" applyFill="1" applyBorder="1" applyAlignment="1" applyProtection="1">
      <alignment horizontal="center" vertical="center" wrapText="1"/>
    </xf>
    <xf numFmtId="0" fontId="8" fillId="9" borderId="3" xfId="0" applyFont="1" applyFill="1" applyBorder="1" applyAlignment="1">
      <alignment wrapText="1"/>
    </xf>
    <xf numFmtId="49" fontId="5" fillId="10" borderId="3" xfId="0" applyNumberFormat="1" applyFont="1" applyFill="1" applyBorder="1" applyAlignment="1" applyProtection="1">
      <alignment horizontal="center" vertical="center" wrapText="1"/>
    </xf>
    <xf numFmtId="4" fontId="5" fillId="10" borderId="3" xfId="0" applyNumberFormat="1" applyFont="1" applyFill="1" applyBorder="1" applyAlignment="1" applyProtection="1">
      <alignment horizontal="right" vertical="center" wrapText="1"/>
    </xf>
    <xf numFmtId="4" fontId="9" fillId="10" borderId="3" xfId="0" applyNumberFormat="1" applyFont="1" applyFill="1" applyBorder="1" applyAlignment="1" applyProtection="1">
      <alignment horizontal="center" vertical="center" wrapText="1"/>
    </xf>
    <xf numFmtId="0" fontId="8" fillId="10" borderId="3" xfId="0" applyFont="1" applyFill="1" applyBorder="1" applyAlignment="1">
      <alignment wrapText="1"/>
    </xf>
    <xf numFmtId="0" fontId="8" fillId="6" borderId="3" xfId="0" applyFont="1" applyFill="1" applyBorder="1" applyAlignment="1">
      <alignment wrapText="1"/>
    </xf>
    <xf numFmtId="49" fontId="5" fillId="11" borderId="3" xfId="0" applyNumberFormat="1" applyFont="1" applyFill="1" applyBorder="1" applyAlignment="1" applyProtection="1">
      <alignment horizontal="center" vertical="center" wrapText="1"/>
    </xf>
    <xf numFmtId="4" fontId="5" fillId="11" borderId="3" xfId="0" applyNumberFormat="1" applyFont="1" applyFill="1" applyBorder="1" applyAlignment="1" applyProtection="1">
      <alignment horizontal="right" vertical="center" wrapText="1"/>
    </xf>
    <xf numFmtId="4" fontId="9" fillId="11" borderId="6" xfId="0" applyNumberFormat="1" applyFont="1" applyFill="1" applyBorder="1" applyAlignment="1" applyProtection="1">
      <alignment horizontal="center" vertical="center" wrapText="1"/>
    </xf>
    <xf numFmtId="0" fontId="8" fillId="11" borderId="3" xfId="0" applyFont="1" applyFill="1" applyBorder="1" applyAlignment="1">
      <alignment horizontal="center" wrapText="1"/>
    </xf>
    <xf numFmtId="4" fontId="9" fillId="11" borderId="9" xfId="0" applyNumberFormat="1" applyFont="1" applyFill="1" applyBorder="1" applyAlignment="1" applyProtection="1">
      <alignment horizontal="center" vertical="center" wrapText="1"/>
    </xf>
    <xf numFmtId="0" fontId="0" fillId="11" borderId="3" xfId="0" applyFill="1" applyBorder="1" applyAlignment="1">
      <alignment horizontal="center" wrapText="1"/>
    </xf>
    <xf numFmtId="4" fontId="9" fillId="11" borderId="8" xfId="0" applyNumberFormat="1" applyFont="1" applyFill="1" applyBorder="1" applyAlignment="1" applyProtection="1">
      <alignment horizontal="center" vertical="center" wrapText="1"/>
    </xf>
    <xf numFmtId="0" fontId="8" fillId="8" borderId="3" xfId="0" applyFont="1" applyFill="1" applyBorder="1" applyAlignment="1">
      <alignment wrapText="1"/>
    </xf>
    <xf numFmtId="0" fontId="8" fillId="7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3"/>
  <sheetViews>
    <sheetView showGridLines="0" tabSelected="1" topLeftCell="A10" workbookViewId="0">
      <selection activeCell="G35" sqref="G35"/>
    </sheetView>
  </sheetViews>
  <sheetFormatPr defaultRowHeight="12.75" customHeight="1"/>
  <cols>
    <col min="1" max="2" width="8.77734375" customWidth="1"/>
    <col min="3" max="4" width="15.44140625" customWidth="1"/>
    <col min="5" max="5" width="11.44140625" customWidth="1"/>
    <col min="6" max="6" width="26.77734375" customWidth="1"/>
    <col min="7" max="7" width="9.109375" customWidth="1"/>
    <col min="8" max="8" width="13.109375" customWidth="1"/>
    <col min="9" max="11" width="9.109375" customWidth="1"/>
  </cols>
  <sheetData>
    <row r="1" spans="1:11" ht="12.75" customHeight="1">
      <c r="A1" s="1" t="s">
        <v>1</v>
      </c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12.75" customHeight="1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2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2.75" customHeight="1">
      <c r="A4" s="4" t="s">
        <v>2</v>
      </c>
      <c r="B4" s="5"/>
      <c r="C4" s="5"/>
      <c r="D4" s="5"/>
      <c r="E4" s="5"/>
      <c r="F4" s="6"/>
      <c r="G4" s="5"/>
      <c r="H4" s="6"/>
      <c r="I4" s="6"/>
      <c r="J4" s="5"/>
      <c r="K4" s="5"/>
    </row>
    <row r="5" spans="1:11" ht="13.2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2.75" customHeight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1" customHeight="1">
      <c r="A7" s="13" t="s">
        <v>4</v>
      </c>
      <c r="B7" s="14"/>
      <c r="C7" s="14"/>
      <c r="D7" s="14"/>
      <c r="E7" s="14"/>
      <c r="F7" s="14"/>
      <c r="G7" s="14"/>
      <c r="H7" s="14"/>
    </row>
    <row r="8" spans="1:11" ht="13.2">
      <c r="A8" s="13" t="s">
        <v>5</v>
      </c>
      <c r="B8" s="14"/>
      <c r="C8" s="14"/>
      <c r="D8" s="14"/>
      <c r="E8" s="14"/>
      <c r="F8" s="14"/>
      <c r="G8" s="14"/>
      <c r="H8" s="14"/>
    </row>
    <row r="9" spans="1:11" ht="13.2">
      <c r="A9" s="2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40.799999999999997">
      <c r="A10" s="7" t="s">
        <v>7</v>
      </c>
      <c r="B10" s="7" t="s">
        <v>8</v>
      </c>
      <c r="C10" s="7" t="s">
        <v>9</v>
      </c>
      <c r="D10" s="7" t="s">
        <v>10</v>
      </c>
      <c r="E10" s="19"/>
    </row>
    <row r="11" spans="1:11" ht="13.2">
      <c r="A11" s="8" t="s">
        <v>11</v>
      </c>
      <c r="B11" s="8" t="s">
        <v>12</v>
      </c>
      <c r="C11" s="9">
        <v>24864329.149999999</v>
      </c>
      <c r="D11" s="9"/>
      <c r="E11" s="20"/>
    </row>
    <row r="12" spans="1:11" ht="13.2">
      <c r="A12" s="8" t="s">
        <v>11</v>
      </c>
      <c r="B12" s="8" t="s">
        <v>13</v>
      </c>
      <c r="C12" s="9">
        <v>41000</v>
      </c>
      <c r="D12" s="9"/>
      <c r="E12" s="20"/>
    </row>
    <row r="13" spans="1:11" ht="13.2">
      <c r="A13" s="8" t="s">
        <v>11</v>
      </c>
      <c r="B13" s="8" t="s">
        <v>14</v>
      </c>
      <c r="C13" s="9">
        <v>128545</v>
      </c>
      <c r="D13" s="21"/>
      <c r="E13" s="28" t="s">
        <v>41</v>
      </c>
    </row>
    <row r="14" spans="1:11" ht="13.2">
      <c r="A14" s="15" t="s">
        <v>15</v>
      </c>
      <c r="B14" s="15" t="s">
        <v>16</v>
      </c>
      <c r="C14" s="16"/>
      <c r="D14" s="16">
        <v>14510471.33</v>
      </c>
      <c r="E14" s="29">
        <f>D14+D15</f>
        <v>14571416.189999999</v>
      </c>
      <c r="F14" s="23" t="s">
        <v>39</v>
      </c>
    </row>
    <row r="15" spans="1:11" ht="13.2">
      <c r="A15" s="15" t="s">
        <v>15</v>
      </c>
      <c r="B15" s="15" t="s">
        <v>17</v>
      </c>
      <c r="C15" s="16"/>
      <c r="D15" s="16">
        <v>60944.86</v>
      </c>
      <c r="E15" s="30"/>
      <c r="F15" s="23"/>
    </row>
    <row r="16" spans="1:11" ht="13.2">
      <c r="A16" s="17" t="s">
        <v>18</v>
      </c>
      <c r="B16" s="17" t="s">
        <v>19</v>
      </c>
      <c r="C16" s="18"/>
      <c r="D16" s="18">
        <v>2400</v>
      </c>
      <c r="E16" s="31">
        <f>D16+D17+D18</f>
        <v>6696.6</v>
      </c>
      <c r="F16" s="24" t="s">
        <v>40</v>
      </c>
    </row>
    <row r="17" spans="1:6" ht="13.2">
      <c r="A17" s="17" t="s">
        <v>18</v>
      </c>
      <c r="B17" s="17" t="s">
        <v>20</v>
      </c>
      <c r="C17" s="18"/>
      <c r="D17" s="18">
        <v>2736.6</v>
      </c>
      <c r="E17" s="32"/>
      <c r="F17" s="24"/>
    </row>
    <row r="18" spans="1:6" ht="13.2">
      <c r="A18" s="17" t="s">
        <v>18</v>
      </c>
      <c r="B18" s="17" t="s">
        <v>17</v>
      </c>
      <c r="C18" s="18"/>
      <c r="D18" s="18">
        <v>1560</v>
      </c>
      <c r="E18" s="33"/>
      <c r="F18" s="24"/>
    </row>
    <row r="19" spans="1:6" ht="26.4">
      <c r="A19" s="25" t="s">
        <v>21</v>
      </c>
      <c r="B19" s="25" t="s">
        <v>22</v>
      </c>
      <c r="C19" s="26"/>
      <c r="D19" s="26">
        <v>4375269.8899999997</v>
      </c>
      <c r="E19" s="34">
        <f>D19</f>
        <v>4375269.8899999997</v>
      </c>
      <c r="F19" s="27" t="s">
        <v>42</v>
      </c>
    </row>
    <row r="20" spans="1:6" ht="13.2">
      <c r="A20" s="35" t="s">
        <v>23</v>
      </c>
      <c r="B20" s="35" t="s">
        <v>24</v>
      </c>
      <c r="C20" s="36"/>
      <c r="D20" s="36">
        <v>72312.03</v>
      </c>
      <c r="E20" s="37">
        <f t="shared" ref="E20:E24" si="0">D20</f>
        <v>72312.03</v>
      </c>
      <c r="F20" s="38" t="s">
        <v>43</v>
      </c>
    </row>
    <row r="21" spans="1:6" ht="13.2">
      <c r="A21" s="45" t="s">
        <v>23</v>
      </c>
      <c r="B21" s="45" t="s">
        <v>25</v>
      </c>
      <c r="C21" s="46"/>
      <c r="D21" s="46">
        <v>1932520.8</v>
      </c>
      <c r="E21" s="47">
        <f t="shared" si="0"/>
        <v>1932520.8</v>
      </c>
      <c r="F21" s="48" t="s">
        <v>44</v>
      </c>
    </row>
    <row r="22" spans="1:6" ht="26.4">
      <c r="A22" s="53" t="s">
        <v>23</v>
      </c>
      <c r="B22" s="53" t="s">
        <v>26</v>
      </c>
      <c r="C22" s="54"/>
      <c r="D22" s="54">
        <v>714342.99</v>
      </c>
      <c r="E22" s="55">
        <f t="shared" si="0"/>
        <v>714342.99</v>
      </c>
      <c r="F22" s="56" t="s">
        <v>45</v>
      </c>
    </row>
    <row r="23" spans="1:6" ht="13.2">
      <c r="A23" s="49" t="s">
        <v>23</v>
      </c>
      <c r="B23" s="49" t="s">
        <v>20</v>
      </c>
      <c r="C23" s="50"/>
      <c r="D23" s="50">
        <v>260528.51</v>
      </c>
      <c r="E23" s="51">
        <f t="shared" si="0"/>
        <v>260528.51</v>
      </c>
      <c r="F23" s="52" t="s">
        <v>46</v>
      </c>
    </row>
    <row r="24" spans="1:6" ht="26.4">
      <c r="A24" s="39" t="s">
        <v>23</v>
      </c>
      <c r="B24" s="39" t="s">
        <v>27</v>
      </c>
      <c r="C24" s="40"/>
      <c r="D24" s="40">
        <v>128545</v>
      </c>
      <c r="E24" s="41">
        <f t="shared" si="0"/>
        <v>128545</v>
      </c>
      <c r="F24" s="57" t="s">
        <v>47</v>
      </c>
    </row>
    <row r="25" spans="1:6" ht="13.2">
      <c r="A25" s="58" t="s">
        <v>23</v>
      </c>
      <c r="B25" s="58" t="s">
        <v>28</v>
      </c>
      <c r="C25" s="59"/>
      <c r="D25" s="59">
        <v>5533</v>
      </c>
      <c r="E25" s="60">
        <f>D25+D26+D27+D28+D29+D30</f>
        <v>2961942.14</v>
      </c>
      <c r="F25" s="61" t="s">
        <v>48</v>
      </c>
    </row>
    <row r="26" spans="1:6" ht="13.2">
      <c r="A26" s="58" t="s">
        <v>23</v>
      </c>
      <c r="B26" s="58" t="s">
        <v>29</v>
      </c>
      <c r="C26" s="59"/>
      <c r="D26" s="59">
        <v>1905434.59</v>
      </c>
      <c r="E26" s="62"/>
      <c r="F26" s="63"/>
    </row>
    <row r="27" spans="1:6" ht="13.2">
      <c r="A27" s="58" t="s">
        <v>23</v>
      </c>
      <c r="B27" s="58" t="s">
        <v>30</v>
      </c>
      <c r="C27" s="59"/>
      <c r="D27" s="59">
        <v>5325.83</v>
      </c>
      <c r="E27" s="62"/>
      <c r="F27" s="63"/>
    </row>
    <row r="28" spans="1:6" ht="13.2">
      <c r="A28" s="58" t="s">
        <v>23</v>
      </c>
      <c r="B28" s="58" t="s">
        <v>31</v>
      </c>
      <c r="C28" s="59"/>
      <c r="D28" s="59">
        <v>114666.77</v>
      </c>
      <c r="E28" s="62"/>
      <c r="F28" s="63"/>
    </row>
    <row r="29" spans="1:6" ht="13.2">
      <c r="A29" s="58" t="s">
        <v>23</v>
      </c>
      <c r="B29" s="58" t="s">
        <v>32</v>
      </c>
      <c r="C29" s="59"/>
      <c r="D29" s="59">
        <v>12030</v>
      </c>
      <c r="E29" s="62"/>
      <c r="F29" s="63"/>
    </row>
    <row r="30" spans="1:6" ht="13.2">
      <c r="A30" s="58" t="s">
        <v>23</v>
      </c>
      <c r="B30" s="58" t="s">
        <v>33</v>
      </c>
      <c r="C30" s="59"/>
      <c r="D30" s="59">
        <v>918951.95</v>
      </c>
      <c r="E30" s="64"/>
      <c r="F30" s="63"/>
    </row>
    <row r="31" spans="1:6" ht="26.4">
      <c r="A31" s="45" t="s">
        <v>34</v>
      </c>
      <c r="B31" s="45" t="s">
        <v>35</v>
      </c>
      <c r="C31" s="46"/>
      <c r="D31" s="46">
        <v>300</v>
      </c>
      <c r="E31" s="47">
        <f>D31</f>
        <v>300</v>
      </c>
      <c r="F31" s="65" t="s">
        <v>49</v>
      </c>
    </row>
    <row r="32" spans="1:6" ht="13.2">
      <c r="A32" s="42" t="s">
        <v>36</v>
      </c>
      <c r="B32" s="42" t="s">
        <v>37</v>
      </c>
      <c r="C32" s="43"/>
      <c r="D32" s="43">
        <v>10000</v>
      </c>
      <c r="E32" s="44">
        <f>D32</f>
        <v>10000</v>
      </c>
      <c r="F32" s="66" t="s">
        <v>50</v>
      </c>
    </row>
    <row r="33" spans="1:5" ht="13.2">
      <c r="A33" s="10" t="s">
        <v>38</v>
      </c>
      <c r="B33" s="11"/>
      <c r="C33" s="12">
        <v>25033874.149999999</v>
      </c>
      <c r="D33" s="22">
        <v>25033874.149999999</v>
      </c>
      <c r="E33" s="22">
        <v>25033874.149999999</v>
      </c>
    </row>
  </sheetData>
  <mergeCells count="9">
    <mergeCell ref="F25:F30"/>
    <mergeCell ref="E25:E30"/>
    <mergeCell ref="A6:K6"/>
    <mergeCell ref="A7:H7"/>
    <mergeCell ref="A8:H8"/>
    <mergeCell ref="F14:F15"/>
    <mergeCell ref="F16:F18"/>
    <mergeCell ref="E14:E15"/>
    <mergeCell ref="E16:E1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report</vt:lpstr>
      <vt:lpstr>report!APPT</vt:lpstr>
      <vt:lpstr>report!FIO</vt:lpstr>
      <vt:lpstr>report!LAST_CELL</vt:lpstr>
      <vt:lpstr>report!SIGN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dc:description>POI HSSF rep:2.51.0.102</dc:description>
  <cp:lastModifiedBy>Sveta</cp:lastModifiedBy>
  <dcterms:modified xsi:type="dcterms:W3CDTF">2021-02-04T02:48:55Z</dcterms:modified>
</cp:coreProperties>
</file>